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1" i="1" l="1"/>
  <c r="I11" i="1"/>
  <c r="J11" i="1"/>
  <c r="L11" i="1" s="1"/>
  <c r="K11" i="1"/>
  <c r="F12" i="1"/>
  <c r="I12" i="1"/>
  <c r="J12" i="1"/>
  <c r="L12" i="1" s="1"/>
  <c r="K12" i="1"/>
  <c r="F13" i="1"/>
  <c r="I13" i="1"/>
  <c r="J13" i="1"/>
  <c r="L13" i="1" s="1"/>
  <c r="K13" i="1"/>
  <c r="F14" i="1"/>
  <c r="F25" i="1" s="1"/>
  <c r="E26" i="1" s="1"/>
  <c r="I14" i="1"/>
  <c r="J14" i="1"/>
  <c r="K14" i="1"/>
  <c r="L14" i="1"/>
  <c r="F15" i="1"/>
  <c r="I15" i="1"/>
  <c r="J15" i="1"/>
  <c r="K15" i="1"/>
  <c r="F16" i="1"/>
  <c r="I16" i="1"/>
  <c r="J16" i="1"/>
  <c r="K16" i="1"/>
  <c r="F17" i="1"/>
  <c r="J17" i="1"/>
  <c r="K17" i="1"/>
  <c r="F18" i="1"/>
  <c r="I18" i="1"/>
  <c r="J18" i="1"/>
  <c r="K18" i="1"/>
  <c r="L18" i="1"/>
  <c r="F19" i="1"/>
  <c r="I19" i="1"/>
  <c r="J19" i="1"/>
  <c r="K19" i="1"/>
  <c r="L19" i="1"/>
  <c r="F20" i="1"/>
  <c r="I20" i="1"/>
  <c r="J20" i="1"/>
  <c r="K20" i="1"/>
  <c r="F21" i="1"/>
  <c r="I21" i="1"/>
  <c r="J21" i="1"/>
  <c r="K21" i="1"/>
  <c r="F22" i="1"/>
  <c r="I22" i="1"/>
  <c r="J22" i="1"/>
  <c r="L22" i="1" s="1"/>
  <c r="K22" i="1"/>
  <c r="F23" i="1"/>
  <c r="I23" i="1"/>
  <c r="J23" i="1"/>
  <c r="L23" i="1" s="1"/>
  <c r="K23" i="1"/>
  <c r="F24" i="1"/>
  <c r="I24" i="1"/>
  <c r="J24" i="1"/>
  <c r="K24" i="1"/>
  <c r="D25" i="1"/>
  <c r="E25" i="1"/>
  <c r="G25" i="1"/>
  <c r="H25" i="1"/>
  <c r="J25" i="1"/>
  <c r="L24" i="1" l="1"/>
  <c r="L17" i="1"/>
  <c r="K25" i="1"/>
  <c r="L21" i="1"/>
  <c r="L20" i="1"/>
  <c r="I25" i="1"/>
  <c r="H26" i="1" s="1"/>
  <c r="L16" i="1"/>
  <c r="L15" i="1"/>
  <c r="L25" i="1" s="1"/>
  <c r="K26" i="1" l="1"/>
</calcChain>
</file>

<file path=xl/sharedStrings.xml><?xml version="1.0" encoding="utf-8"?>
<sst xmlns="http://schemas.openxmlformats.org/spreadsheetml/2006/main" count="49" uniqueCount="40">
  <si>
    <t>JUMLAH KELAHIRAN MENURUT JENIS KELAMIN, KECAMATAN, DAN PUSKESMAS</t>
  </si>
  <si>
    <t>KABUPATEN</t>
  </si>
  <si>
    <t>BENGKULU SELATAN</t>
  </si>
  <si>
    <t>TAHUN</t>
  </si>
  <si>
    <t>NO</t>
  </si>
  <si>
    <t>KECAMATAN</t>
  </si>
  <si>
    <t>NAMA PUSKESMAS</t>
  </si>
  <si>
    <t>JUMLAH KELAHIRAN</t>
  </si>
  <si>
    <t>LAKI-LAKI</t>
  </si>
  <si>
    <t>PEREMPUAN</t>
  </si>
  <si>
    <t>LAKI-LAKI + PEREMPUAN</t>
  </si>
  <si>
    <t>HIDUP</t>
  </si>
  <si>
    <t>MATI</t>
  </si>
  <si>
    <t>HIDUP + MATI</t>
  </si>
  <si>
    <t>Pino Raya</t>
  </si>
  <si>
    <t xml:space="preserve">Tungkal </t>
  </si>
  <si>
    <t xml:space="preserve">Pagar Gading </t>
  </si>
  <si>
    <t>Ulu Manna</t>
  </si>
  <si>
    <t>Lubuk Tapi</t>
  </si>
  <si>
    <t>Pino</t>
  </si>
  <si>
    <t>Masat</t>
  </si>
  <si>
    <t>Anggut</t>
  </si>
  <si>
    <t>Kota Manna</t>
  </si>
  <si>
    <t>M.Thaha</t>
  </si>
  <si>
    <t>Pasar Manna</t>
  </si>
  <si>
    <t>Manna</t>
  </si>
  <si>
    <t>Kayu Kunyit</t>
  </si>
  <si>
    <t xml:space="preserve">Seginim </t>
  </si>
  <si>
    <t>Seginim</t>
  </si>
  <si>
    <t>Air Nipis</t>
  </si>
  <si>
    <t>Palak Bengkerung</t>
  </si>
  <si>
    <t>Bunga Mas</t>
  </si>
  <si>
    <t>Talang Randai</t>
  </si>
  <si>
    <t>Kedurang</t>
  </si>
  <si>
    <t>Kedurang Ilir</t>
  </si>
  <si>
    <t>Sulau</t>
  </si>
  <si>
    <t>JUMLAH (KAB/KOTA)</t>
  </si>
  <si>
    <t xml:space="preserve">ANGKA LAHIR MATI PER 1.000 KELAHIRAN (DILAPORKAN) </t>
  </si>
  <si>
    <t>Sumber: Seksi Kesehatan Keluarga dan Gizi Bidang Kesehatan Masyarakat</t>
  </si>
  <si>
    <t>Keterangan : Angka Lahir Mati (dilaporkan) tersebut di atas belum tentu menggambarkan Angka Lahir Mati yang sebenarnya di populasi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</si>
</sst>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#,##0.0_);\(#,##0.0\)"/>
  </numFmts>
  <fonts count="5">
    <font>
      <sz val="11"/>
      <color theme="1"/>
      <name val="Calibri"/>
      <family val="2"/>
      <scheme val="minor"/>
    </font>
    <font>
      <sz val="10"/>
      <name val="Arial"/>
      <charset val="134"/>
    </font>
    <font>
      <sz val="12"/>
      <name val="Arial"/>
      <charset val="134"/>
    </font>
    <font>
      <b/>
      <sz val="12"/>
      <name val="Arial"/>
      <charset val="134"/>
    </font>
    <font>
      <b/>
      <i/>
      <sz val="9"/>
      <name val="Arial"/>
      <charset val="134"/>
    </font>
  </fonts>
  <fills count="3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3" fillId="0" borderId="9" xfId="0" applyNumberFormat="1" applyFont="1" applyFill="1" applyBorder="1" applyAlignment="1" applyProtection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" vertical="center"/>
    </xf>
    <xf numFmtId="0" fontId="3" fillId="0" borderId="11" xfId="0" applyNumberFormat="1" applyFont="1" applyFill="1" applyBorder="1" applyAlignment="1" applyProtection="1">
      <alignment horizontal="center" vertical="center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vertical="center"/>
    </xf>
    <xf numFmtId="37" fontId="2" fillId="0" borderId="3" xfId="0" applyNumberFormat="1" applyFont="1" applyFill="1" applyBorder="1" applyAlignment="1" applyProtection="1">
      <alignment vertical="center"/>
    </xf>
    <xf numFmtId="0" fontId="2" fillId="0" borderId="12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vertical="center"/>
    </xf>
    <xf numFmtId="37" fontId="2" fillId="0" borderId="12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vertical="center"/>
    </xf>
    <xf numFmtId="0" fontId="3" fillId="0" borderId="7" xfId="0" applyNumberFormat="1" applyFont="1" applyFill="1" applyBorder="1" applyAlignment="1" applyProtection="1">
      <alignment vertical="center"/>
    </xf>
    <xf numFmtId="37" fontId="3" fillId="0" borderId="7" xfId="0" applyNumberFormat="1" applyFont="1" applyFill="1" applyBorder="1" applyAlignment="1" applyProtection="1">
      <alignment vertical="center"/>
    </xf>
    <xf numFmtId="0" fontId="3" fillId="0" borderId="14" xfId="0" applyNumberFormat="1" applyFont="1" applyFill="1" applyBorder="1" applyAlignment="1" applyProtection="1">
      <alignment horizontal="center" vertical="center"/>
    </xf>
    <xf numFmtId="0" fontId="3" fillId="0" borderId="15" xfId="0" applyNumberFormat="1" applyFont="1" applyFill="1" applyBorder="1" applyAlignment="1" applyProtection="1">
      <alignment horizontal="center" vertical="center"/>
    </xf>
    <xf numFmtId="0" fontId="3" fillId="0" borderId="16" xfId="0" applyNumberFormat="1" applyFont="1" applyFill="1" applyBorder="1" applyAlignment="1" applyProtection="1">
      <alignment horizontal="center" vertical="center"/>
    </xf>
    <xf numFmtId="169" fontId="3" fillId="0" borderId="13" xfId="0" applyNumberFormat="1" applyFont="1" applyFill="1" applyBorder="1" applyAlignment="1" applyProtection="1">
      <alignment horizontal="right" vertical="center" indent="2"/>
    </xf>
    <xf numFmtId="37" fontId="3" fillId="2" borderId="14" xfId="0" applyNumberFormat="1" applyFont="1" applyFill="1" applyBorder="1" applyAlignment="1" applyProtection="1">
      <alignment vertical="center"/>
    </xf>
    <xf numFmtId="37" fontId="3" fillId="2" borderId="15" xfId="0" applyNumberFormat="1" applyFont="1" applyFill="1" applyBorder="1" applyAlignment="1" applyProtection="1">
      <alignment vertical="center"/>
    </xf>
    <xf numFmtId="37" fontId="3" fillId="2" borderId="13" xfId="0" applyNumberFormat="1" applyFont="1" applyFill="1" applyBorder="1" applyAlignment="1" applyProtection="1">
      <alignment vertical="center"/>
    </xf>
    <xf numFmtId="37" fontId="2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9"/>
  <sheetViews>
    <sheetView tabSelected="1" zoomScale="90" zoomScaleNormal="90" workbookViewId="0">
      <selection activeCell="I5" sqref="I5"/>
    </sheetView>
  </sheetViews>
  <sheetFormatPr defaultRowHeight="15"/>
  <cols>
    <col min="1" max="1" width="7.42578125" customWidth="1"/>
    <col min="2" max="2" width="21.7109375" customWidth="1"/>
    <col min="3" max="3" width="21.140625" customWidth="1"/>
    <col min="4" max="4" width="12.42578125" customWidth="1"/>
    <col min="6" max="6" width="18.5703125" customWidth="1"/>
    <col min="9" max="9" width="18.42578125" customWidth="1"/>
    <col min="11" max="11" width="9.7109375" customWidth="1"/>
    <col min="12" max="12" width="21" customWidth="1"/>
  </cols>
  <sheetData>
    <row r="2" spans="1:12" ht="15.7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>
      <c r="A3" s="3"/>
      <c r="B3" s="3"/>
      <c r="C3" s="3"/>
      <c r="D3" s="3"/>
      <c r="E3" s="3"/>
      <c r="F3" s="4" t="s">
        <v>1</v>
      </c>
      <c r="G3" s="5" t="s">
        <v>2</v>
      </c>
      <c r="H3" s="3"/>
      <c r="I3" s="3"/>
      <c r="J3" s="3"/>
      <c r="K3" s="3"/>
      <c r="L3" s="3"/>
    </row>
    <row r="4" spans="1:12" ht="15.75">
      <c r="A4" s="3"/>
      <c r="B4" s="3"/>
      <c r="C4" s="3"/>
      <c r="D4" s="3"/>
      <c r="E4" s="3"/>
      <c r="F4" s="4" t="s">
        <v>3</v>
      </c>
      <c r="G4" s="5">
        <v>2022</v>
      </c>
      <c r="H4" s="3"/>
      <c r="I4" s="3"/>
      <c r="J4" s="3"/>
      <c r="K4" s="4"/>
      <c r="L4" s="4"/>
    </row>
    <row r="5" spans="1:12" ht="15.75" thickBo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15.75">
      <c r="A6" s="8" t="s">
        <v>4</v>
      </c>
      <c r="B6" s="8" t="s">
        <v>5</v>
      </c>
      <c r="C6" s="10" t="s">
        <v>6</v>
      </c>
      <c r="D6" s="11" t="s">
        <v>7</v>
      </c>
      <c r="E6" s="13"/>
      <c r="F6" s="13"/>
      <c r="G6" s="13"/>
      <c r="H6" s="13"/>
      <c r="I6" s="13"/>
      <c r="J6" s="13"/>
      <c r="K6" s="13"/>
      <c r="L6" s="12"/>
    </row>
    <row r="7" spans="1:12" ht="15.75">
      <c r="A7" s="8"/>
      <c r="B7" s="8"/>
      <c r="C7" s="10"/>
      <c r="D7" s="15" t="s">
        <v>8</v>
      </c>
      <c r="E7" s="17"/>
      <c r="F7" s="16"/>
      <c r="G7" s="15" t="s">
        <v>9</v>
      </c>
      <c r="H7" s="17"/>
      <c r="I7" s="16"/>
      <c r="J7" s="15" t="s">
        <v>10</v>
      </c>
      <c r="K7" s="17"/>
      <c r="L7" s="16"/>
    </row>
    <row r="8" spans="1:12">
      <c r="A8" s="8"/>
      <c r="B8" s="8"/>
      <c r="C8" s="10"/>
      <c r="D8" s="18" t="s">
        <v>11</v>
      </c>
      <c r="E8" s="19" t="s">
        <v>12</v>
      </c>
      <c r="F8" s="19" t="s">
        <v>13</v>
      </c>
      <c r="G8" s="18" t="s">
        <v>11</v>
      </c>
      <c r="H8" s="19" t="s">
        <v>12</v>
      </c>
      <c r="I8" s="19" t="s">
        <v>13</v>
      </c>
      <c r="J8" s="18" t="s">
        <v>11</v>
      </c>
      <c r="K8" s="19" t="s">
        <v>12</v>
      </c>
      <c r="L8" s="19" t="s">
        <v>13</v>
      </c>
    </row>
    <row r="9" spans="1:12">
      <c r="A9" s="7"/>
      <c r="B9" s="7"/>
      <c r="C9" s="9"/>
      <c r="D9" s="7"/>
      <c r="E9" s="9"/>
      <c r="F9" s="9"/>
      <c r="G9" s="7"/>
      <c r="H9" s="9"/>
      <c r="I9" s="9"/>
      <c r="J9" s="7"/>
      <c r="K9" s="9"/>
      <c r="L9" s="9"/>
    </row>
    <row r="10" spans="1:12">
      <c r="A10" s="20">
        <v>1</v>
      </c>
      <c r="B10" s="20">
        <v>2</v>
      </c>
      <c r="C10" s="20">
        <v>3</v>
      </c>
      <c r="D10" s="20">
        <v>4</v>
      </c>
      <c r="E10" s="20">
        <v>5</v>
      </c>
      <c r="F10" s="20">
        <v>6</v>
      </c>
      <c r="G10" s="20">
        <v>7</v>
      </c>
      <c r="H10" s="20">
        <v>8</v>
      </c>
      <c r="I10" s="20">
        <v>9</v>
      </c>
      <c r="J10" s="20">
        <v>10</v>
      </c>
      <c r="K10" s="20">
        <v>11</v>
      </c>
      <c r="L10" s="20">
        <v>12</v>
      </c>
    </row>
    <row r="11" spans="1:12">
      <c r="A11" s="21">
        <v>1</v>
      </c>
      <c r="B11" s="22" t="s">
        <v>14</v>
      </c>
      <c r="C11" s="22" t="s">
        <v>15</v>
      </c>
      <c r="D11" s="23">
        <v>121</v>
      </c>
      <c r="E11" s="23">
        <v>0</v>
      </c>
      <c r="F11" s="23">
        <f>SUM(D11:E11)</f>
        <v>121</v>
      </c>
      <c r="G11" s="23">
        <v>115</v>
      </c>
      <c r="H11" s="23">
        <v>0</v>
      </c>
      <c r="I11" s="23">
        <f>SUM(G11:H11)</f>
        <v>115</v>
      </c>
      <c r="J11" s="23">
        <f>D11+G11</f>
        <v>236</v>
      </c>
      <c r="K11" s="23">
        <f>E11+H11</f>
        <v>0</v>
      </c>
      <c r="L11" s="23">
        <f>SUM(J11:K11)</f>
        <v>236</v>
      </c>
    </row>
    <row r="12" spans="1:12">
      <c r="A12" s="24"/>
      <c r="B12" s="25"/>
      <c r="C12" s="25" t="s">
        <v>16</v>
      </c>
      <c r="D12" s="26">
        <v>56</v>
      </c>
      <c r="E12" s="26">
        <v>0</v>
      </c>
      <c r="F12" s="26">
        <f>SUM(D12:E12)</f>
        <v>56</v>
      </c>
      <c r="G12" s="26">
        <v>36</v>
      </c>
      <c r="H12" s="26">
        <v>0</v>
      </c>
      <c r="I12" s="26">
        <f>SUM(G12:H12)</f>
        <v>36</v>
      </c>
      <c r="J12" s="26">
        <f>D12+G12</f>
        <v>92</v>
      </c>
      <c r="K12" s="26">
        <f>E12+H12</f>
        <v>0</v>
      </c>
      <c r="L12" s="26">
        <f>SUM(J12:K12)</f>
        <v>92</v>
      </c>
    </row>
    <row r="13" spans="1:12">
      <c r="A13" s="24">
        <v>2</v>
      </c>
      <c r="B13" s="25" t="s">
        <v>17</v>
      </c>
      <c r="C13" s="25" t="s">
        <v>18</v>
      </c>
      <c r="D13" s="26">
        <v>61</v>
      </c>
      <c r="E13" s="26">
        <v>0</v>
      </c>
      <c r="F13" s="26">
        <f>SUM(D13:E13)</f>
        <v>61</v>
      </c>
      <c r="G13" s="26">
        <v>61</v>
      </c>
      <c r="H13" s="26">
        <v>0</v>
      </c>
      <c r="I13" s="26">
        <f>SUM(G13:H13)</f>
        <v>61</v>
      </c>
      <c r="J13" s="26">
        <f>D13+G13</f>
        <v>122</v>
      </c>
      <c r="K13" s="26">
        <f>E13+H13</f>
        <v>0</v>
      </c>
      <c r="L13" s="26">
        <f>SUM(J13:K13)</f>
        <v>122</v>
      </c>
    </row>
    <row r="14" spans="1:12">
      <c r="A14" s="24">
        <v>3</v>
      </c>
      <c r="B14" s="25" t="s">
        <v>19</v>
      </c>
      <c r="C14" s="25" t="s">
        <v>20</v>
      </c>
      <c r="D14" s="26">
        <v>49</v>
      </c>
      <c r="E14" s="26">
        <v>1</v>
      </c>
      <c r="F14" s="26">
        <f>SUM(D14:E14)</f>
        <v>50</v>
      </c>
      <c r="G14" s="26">
        <v>48</v>
      </c>
      <c r="H14" s="26">
        <v>0</v>
      </c>
      <c r="I14" s="26">
        <f>SUM(G14:H14)</f>
        <v>48</v>
      </c>
      <c r="J14" s="26">
        <f>D14+G14</f>
        <v>97</v>
      </c>
      <c r="K14" s="26">
        <f>E14+H14</f>
        <v>1</v>
      </c>
      <c r="L14" s="26">
        <f>SUM(J14:K14)</f>
        <v>98</v>
      </c>
    </row>
    <row r="15" spans="1:12">
      <c r="A15" s="24"/>
      <c r="B15" s="25"/>
      <c r="C15" s="25" t="s">
        <v>21</v>
      </c>
      <c r="D15" s="26">
        <v>31</v>
      </c>
      <c r="E15" s="26">
        <v>1</v>
      </c>
      <c r="F15" s="26">
        <f>SUM(D15:E15)</f>
        <v>32</v>
      </c>
      <c r="G15" s="26">
        <v>37</v>
      </c>
      <c r="H15" s="26">
        <v>0</v>
      </c>
      <c r="I15" s="26">
        <f>SUM(G15:H15)</f>
        <v>37</v>
      </c>
      <c r="J15" s="26">
        <f>D15+G15</f>
        <v>68</v>
      </c>
      <c r="K15" s="26">
        <f>E15+H15</f>
        <v>1</v>
      </c>
      <c r="L15" s="26">
        <f>SUM(J15:K15)</f>
        <v>69</v>
      </c>
    </row>
    <row r="16" spans="1:12">
      <c r="A16" s="24">
        <v>4</v>
      </c>
      <c r="B16" s="25" t="s">
        <v>22</v>
      </c>
      <c r="C16" s="25" t="s">
        <v>22</v>
      </c>
      <c r="D16" s="26">
        <v>108</v>
      </c>
      <c r="E16" s="26">
        <v>0</v>
      </c>
      <c r="F16" s="26">
        <f>SUM(D16:E16)</f>
        <v>108</v>
      </c>
      <c r="G16" s="26">
        <v>140</v>
      </c>
      <c r="H16" s="26">
        <v>0</v>
      </c>
      <c r="I16" s="26">
        <f>SUM(G16:H16)</f>
        <v>140</v>
      </c>
      <c r="J16" s="26">
        <f>D16+G16</f>
        <v>248</v>
      </c>
      <c r="K16" s="26">
        <f>E16+H16</f>
        <v>0</v>
      </c>
      <c r="L16" s="26">
        <f>SUM(J16:K16)</f>
        <v>248</v>
      </c>
    </row>
    <row r="17" spans="1:12">
      <c r="A17" s="24"/>
      <c r="B17" s="25"/>
      <c r="C17" s="25" t="s">
        <v>23</v>
      </c>
      <c r="D17" s="26">
        <v>44</v>
      </c>
      <c r="E17" s="26">
        <v>1</v>
      </c>
      <c r="F17" s="26">
        <f>SUM(D17:E17)</f>
        <v>45</v>
      </c>
      <c r="G17" s="26">
        <v>37</v>
      </c>
      <c r="H17" s="26">
        <v>1</v>
      </c>
      <c r="I17" s="26">
        <v>37</v>
      </c>
      <c r="J17" s="26">
        <f>D17+G17</f>
        <v>81</v>
      </c>
      <c r="K17" s="26">
        <f>E17+H17</f>
        <v>2</v>
      </c>
      <c r="L17" s="26">
        <f>SUM(J17:K17)</f>
        <v>83</v>
      </c>
    </row>
    <row r="18" spans="1:12">
      <c r="A18" s="24">
        <v>5</v>
      </c>
      <c r="B18" s="25" t="s">
        <v>24</v>
      </c>
      <c r="C18" s="25" t="s">
        <v>24</v>
      </c>
      <c r="D18" s="26">
        <v>98</v>
      </c>
      <c r="E18" s="26">
        <v>0</v>
      </c>
      <c r="F18" s="26">
        <f>SUM(D18:E18)</f>
        <v>98</v>
      </c>
      <c r="G18" s="26">
        <v>95</v>
      </c>
      <c r="H18" s="26">
        <v>0</v>
      </c>
      <c r="I18" s="26">
        <f>SUM(G18:H18)</f>
        <v>95</v>
      </c>
      <c r="J18" s="26">
        <f>D18+G18</f>
        <v>193</v>
      </c>
      <c r="K18" s="26">
        <f>E18+H18</f>
        <v>0</v>
      </c>
      <c r="L18" s="26">
        <f>SUM(J18:K18)</f>
        <v>193</v>
      </c>
    </row>
    <row r="19" spans="1:12">
      <c r="A19" s="24">
        <v>6</v>
      </c>
      <c r="B19" s="25" t="s">
        <v>25</v>
      </c>
      <c r="C19" s="25" t="s">
        <v>26</v>
      </c>
      <c r="D19" s="26">
        <v>118</v>
      </c>
      <c r="E19" s="26">
        <v>1</v>
      </c>
      <c r="F19" s="26">
        <f>SUM(D19:E19)</f>
        <v>119</v>
      </c>
      <c r="G19" s="26">
        <v>102</v>
      </c>
      <c r="H19" s="26">
        <v>1</v>
      </c>
      <c r="I19" s="26">
        <f>SUM(G19:H19)</f>
        <v>103</v>
      </c>
      <c r="J19" s="26">
        <f>D19+G19</f>
        <v>220</v>
      </c>
      <c r="K19" s="26">
        <f>E19+H19</f>
        <v>2</v>
      </c>
      <c r="L19" s="26">
        <f>SUM(J19:K19)</f>
        <v>222</v>
      </c>
    </row>
    <row r="20" spans="1:12">
      <c r="A20" s="24">
        <v>7</v>
      </c>
      <c r="B20" s="25" t="s">
        <v>27</v>
      </c>
      <c r="C20" s="25" t="s">
        <v>28</v>
      </c>
      <c r="D20" s="26">
        <v>120</v>
      </c>
      <c r="E20" s="26">
        <v>0</v>
      </c>
      <c r="F20" s="26">
        <f>SUM(D20:E20)</f>
        <v>120</v>
      </c>
      <c r="G20" s="26">
        <v>128</v>
      </c>
      <c r="H20" s="26">
        <v>0</v>
      </c>
      <c r="I20" s="26">
        <f>SUM(G20:H20)</f>
        <v>128</v>
      </c>
      <c r="J20" s="26">
        <f>D20+G20</f>
        <v>248</v>
      </c>
      <c r="K20" s="26">
        <f>E20+H20</f>
        <v>0</v>
      </c>
      <c r="L20" s="26">
        <f>SUM(J20:K20)</f>
        <v>248</v>
      </c>
    </row>
    <row r="21" spans="1:12">
      <c r="A21" s="24">
        <v>8</v>
      </c>
      <c r="B21" s="25" t="s">
        <v>29</v>
      </c>
      <c r="C21" s="25" t="s">
        <v>30</v>
      </c>
      <c r="D21" s="26">
        <v>92</v>
      </c>
      <c r="E21" s="26">
        <v>2</v>
      </c>
      <c r="F21" s="26">
        <f>SUM(D21:E21)</f>
        <v>94</v>
      </c>
      <c r="G21" s="26">
        <v>90</v>
      </c>
      <c r="H21" s="26">
        <v>0</v>
      </c>
      <c r="I21" s="26">
        <f>SUM(G21:H21)</f>
        <v>90</v>
      </c>
      <c r="J21" s="26">
        <f>D21+G21</f>
        <v>182</v>
      </c>
      <c r="K21" s="26">
        <f>E21+H21</f>
        <v>2</v>
      </c>
      <c r="L21" s="26">
        <f>SUM(J21:K21)</f>
        <v>184</v>
      </c>
    </row>
    <row r="22" spans="1:12">
      <c r="A22" s="24">
        <v>9</v>
      </c>
      <c r="B22" s="25" t="s">
        <v>31</v>
      </c>
      <c r="C22" s="25" t="s">
        <v>32</v>
      </c>
      <c r="D22" s="26">
        <v>56</v>
      </c>
      <c r="E22" s="26">
        <v>1</v>
      </c>
      <c r="F22" s="26">
        <f>SUM(D22:E22)</f>
        <v>57</v>
      </c>
      <c r="G22" s="26">
        <v>61</v>
      </c>
      <c r="H22" s="26">
        <v>0</v>
      </c>
      <c r="I22" s="26">
        <f>SUM(G22:H22)</f>
        <v>61</v>
      </c>
      <c r="J22" s="26">
        <f>D22+G22</f>
        <v>117</v>
      </c>
      <c r="K22" s="26">
        <f>E22+H22</f>
        <v>1</v>
      </c>
      <c r="L22" s="26">
        <f>SUM(J22:K22)</f>
        <v>118</v>
      </c>
    </row>
    <row r="23" spans="1:12">
      <c r="A23" s="24">
        <v>10</v>
      </c>
      <c r="B23" s="25" t="s">
        <v>33</v>
      </c>
      <c r="C23" s="25" t="s">
        <v>33</v>
      </c>
      <c r="D23" s="26">
        <v>116</v>
      </c>
      <c r="E23" s="26">
        <v>1</v>
      </c>
      <c r="F23" s="26">
        <f>SUM(D23:E23)</f>
        <v>117</v>
      </c>
      <c r="G23" s="26">
        <v>90</v>
      </c>
      <c r="H23" s="26">
        <v>0</v>
      </c>
      <c r="I23" s="26">
        <f>SUM(G23:H23)</f>
        <v>90</v>
      </c>
      <c r="J23" s="26">
        <f>D23+G23</f>
        <v>206</v>
      </c>
      <c r="K23" s="26">
        <f>E23+H23</f>
        <v>1</v>
      </c>
      <c r="L23" s="26">
        <f>SUM(J23:K23)</f>
        <v>207</v>
      </c>
    </row>
    <row r="24" spans="1:12">
      <c r="A24" s="27">
        <v>11</v>
      </c>
      <c r="B24" s="28" t="s">
        <v>34</v>
      </c>
      <c r="C24" s="28" t="s">
        <v>35</v>
      </c>
      <c r="D24" s="23">
        <v>99</v>
      </c>
      <c r="E24" s="23">
        <v>0</v>
      </c>
      <c r="F24" s="23">
        <f>SUM(D24:E24)</f>
        <v>99</v>
      </c>
      <c r="G24" s="23">
        <v>82</v>
      </c>
      <c r="H24" s="23">
        <v>0</v>
      </c>
      <c r="I24" s="23">
        <f>SUM(G24:H24)</f>
        <v>82</v>
      </c>
      <c r="J24" s="23">
        <f>D24+G24</f>
        <v>181</v>
      </c>
      <c r="K24" s="23">
        <f>E24+H24</f>
        <v>0</v>
      </c>
      <c r="L24" s="23">
        <f>SUM(J24:K24)</f>
        <v>181</v>
      </c>
    </row>
    <row r="25" spans="1:12" ht="15.75">
      <c r="A25" s="29" t="s">
        <v>36</v>
      </c>
      <c r="B25" s="29"/>
      <c r="C25" s="14">
        <v>14</v>
      </c>
      <c r="D25" s="30">
        <f>SUM(D11:D24)</f>
        <v>1169</v>
      </c>
      <c r="E25" s="30">
        <f>SUM(E11:E24)</f>
        <v>8</v>
      </c>
      <c r="F25" s="30">
        <f>SUM(F11:F24)</f>
        <v>1177</v>
      </c>
      <c r="G25" s="30">
        <f>SUM(G11:G24)</f>
        <v>1122</v>
      </c>
      <c r="H25" s="30">
        <f>SUM(H11:H24)</f>
        <v>2</v>
      </c>
      <c r="I25" s="30">
        <f>SUM(I11:I24)</f>
        <v>1123</v>
      </c>
      <c r="J25" s="30">
        <f>SUM(J11:J24)</f>
        <v>2291</v>
      </c>
      <c r="K25" s="30">
        <f>SUM(K11:K24)</f>
        <v>10</v>
      </c>
      <c r="L25" s="30">
        <f>SUM(L11:L24)</f>
        <v>2301</v>
      </c>
    </row>
    <row r="26" spans="1:12" ht="16.5" thickBot="1">
      <c r="A26" s="31" t="s">
        <v>37</v>
      </c>
      <c r="B26" s="33"/>
      <c r="C26" s="33"/>
      <c r="D26" s="32"/>
      <c r="E26" s="34">
        <f>E25/F25*1000</f>
        <v>6.7969413763806292</v>
      </c>
      <c r="F26" s="35"/>
      <c r="G26" s="36"/>
      <c r="H26" s="34">
        <f>H25/I25*1000</f>
        <v>1.7809439002671414</v>
      </c>
      <c r="I26" s="35"/>
      <c r="J26" s="36"/>
      <c r="K26" s="34">
        <f>K25/L25*1000</f>
        <v>4.3459365493263791</v>
      </c>
      <c r="L26" s="37"/>
    </row>
    <row r="27" spans="1:12">
      <c r="A27" s="1"/>
      <c r="B27" s="1"/>
      <c r="C27" s="1"/>
      <c r="D27" s="38"/>
      <c r="E27" s="38"/>
      <c r="F27" s="38"/>
      <c r="G27" s="38"/>
      <c r="H27" s="38"/>
      <c r="I27" s="38"/>
      <c r="J27" s="38"/>
      <c r="K27" s="38"/>
      <c r="L27" s="38"/>
    </row>
    <row r="28" spans="1:12">
      <c r="A28" s="39" t="s">
        <v>38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</row>
    <row r="29" spans="1:12">
      <c r="A29" s="39" t="s">
        <v>39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</row>
  </sheetData>
  <mergeCells count="18">
    <mergeCell ref="L8:L9"/>
    <mergeCell ref="A26:D26"/>
    <mergeCell ref="F8:F9"/>
    <mergeCell ref="G8:G9"/>
    <mergeCell ref="H8:H9"/>
    <mergeCell ref="I8:I9"/>
    <mergeCell ref="J8:J9"/>
    <mergeCell ref="K8:K9"/>
    <mergeCell ref="A2:L2"/>
    <mergeCell ref="A6:A9"/>
    <mergeCell ref="B6:B9"/>
    <mergeCell ref="C6:C9"/>
    <mergeCell ref="D6:L6"/>
    <mergeCell ref="D7:F7"/>
    <mergeCell ref="G7:I7"/>
    <mergeCell ref="J7:L7"/>
    <mergeCell ref="D8:D9"/>
    <mergeCell ref="E8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2024-09-12T06:39:09Z</dcterms:created>
  <dcterms:modified xsi:type="dcterms:W3CDTF">2024-09-12T06:42:50Z</dcterms:modified>
</cp:coreProperties>
</file>